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<sst xmlns="http://schemas.openxmlformats.org/spreadsheetml/2006/main" count="36" uniqueCount="31">
  <si>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</si>
  <si>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</si>
  <si>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</si>
  <si>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</si>
  <si>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</si>
  <si>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</si>
  <si>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</si>
  <si>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</si>
  <si>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</si>
  <si>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</si>
  <si>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</si>
  <si>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</si>
  <si>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AÑOS</t>
  </si>
  <si>
    <t>ESTACION</t>
  </si>
  <si>
    <t>CUENCA</t>
  </si>
  <si>
    <t>RIO</t>
  </si>
  <si>
    <t>:</t>
  </si>
  <si>
    <t>PACIFICO</t>
  </si>
  <si>
    <t>LONGITUD</t>
  </si>
  <si>
    <t>LATITUD</t>
  </si>
  <si>
    <t>ALTITUD</t>
  </si>
  <si>
    <t xml:space="preserve">DESCARGAS MEDIAS MENSUALES Y ANUALES EN m³/s </t>
  </si>
  <si>
    <t>PROM</t>
  </si>
  <si>
    <t>MAX</t>
  </si>
  <si>
    <t>MIN</t>
  </si>
  <si>
    <t>79º 32' 42"</t>
  </si>
  <si>
    <t>05º 55' 28"</t>
  </si>
  <si>
    <t>800 msnm</t>
  </si>
  <si>
    <t>Marzo 1975</t>
  </si>
  <si>
    <t>EL MOLINO</t>
  </si>
  <si>
    <t>OLMOS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</si>
</sst>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00"/>
    <numFmt numFmtId="166" formatCode="0.00000"/>
    <numFmt numFmtId="167" formatCode="0.0000"/>
    <numFmt numFmtId="168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68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168" fontId="1" fillId="0" borderId="7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8" fontId="1" fillId="0" borderId="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7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1895475" cy="323850"/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1895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0" u="none" baseline="0"/>
            <a:t>GOBIERNO REGIONAL LAMBAYEQUE
        "UNA REGION CON ALMA"</a:t>
          </a:r>
        </a:p>
      </xdr:txBody>
    </xdr:sp>
    <xdr:clientData/>
  </xdr:oneCellAnchor>
  <xdr:oneCellAnchor>
    <xdr:from>
      <xdr:col>10</xdr:col>
      <xdr:colOff>495300</xdr:colOff>
      <xdr:row>0</xdr:row>
      <xdr:rowOff>28575</xdr:rowOff>
    </xdr:from>
    <xdr:ext cx="2085975" cy="304800"/>
    <xdr:sp>
      <xdr:nvSpPr>
        <xdr:cNvPr id="2" name="TextBox 2"/>
        <xdr:cNvSpPr txBox="1">
          <a:spLocks noChangeArrowheads="1"/>
        </xdr:cNvSpPr>
      </xdr:nvSpPr>
      <xdr:spPr>
        <a:xfrm>
          <a:off x="6972300" y="2857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" b="1" i="0" u="none" baseline="0"/>
            <a:t>PROYECTO ESPECIAL OLMOS TINAJONES
GPI - HIDROMETEOROLOGIA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N12" sqref="N12:N20"/>
    </sheetView>
  </sheetViews>
  <sheetFormatPr defaultColWidth="11.421875" defaultRowHeight="12.75"/>
  <cols>
    <col min="1" max="14" width="9.7109375" style="0" customWidth="1"/>
  </cols>
  <sheetData>
    <row r="1" spans="1:13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</row>
    <row r="4" spans="1:14" ht="12.75">
      <c r="A4" s="16" t="s">
        <v>13</v>
      </c>
      <c r="B4" s="17" t="s">
        <v>16</v>
      </c>
      <c r="C4" s="16" t="s">
        <v>29</v>
      </c>
      <c r="D4" s="16"/>
      <c r="K4" s="16" t="s">
        <v>18</v>
      </c>
      <c r="L4" s="17" t="s">
        <v>16</v>
      </c>
      <c r="M4" s="27" t="s">
        <v>25</v>
      </c>
      <c r="N4" s="28"/>
    </row>
    <row r="5" spans="1:14" ht="12.75">
      <c r="A5" s="16" t="s">
        <v>14</v>
      </c>
      <c r="B5" s="17" t="s">
        <v>16</v>
      </c>
      <c r="C5" s="16" t="s">
        <v>17</v>
      </c>
      <c r="D5" s="16"/>
      <c r="K5" s="16" t="s">
        <v>19</v>
      </c>
      <c r="L5" s="17" t="s">
        <v>16</v>
      </c>
      <c r="M5" s="27" t="s">
        <v>26</v>
      </c>
      <c r="N5" s="28"/>
    </row>
    <row r="6" spans="1:14" ht="13.5">
      <c r="A6" s="16" t="s">
        <v>15</v>
      </c>
      <c r="B6" s="17" t="s">
        <v>16</v>
      </c>
      <c r="C6" s="25" t="s">
        <v>30</v>
      </c>
      <c r="D6" s="25"/>
      <c r="K6" s="16" t="s">
        <v>20</v>
      </c>
      <c r="L6" s="17" t="s">
        <v>16</v>
      </c>
      <c r="M6" s="29" t="s">
        <v>27</v>
      </c>
      <c r="N6" s="30"/>
    </row>
    <row r="7" spans="13:14" ht="13.5">
      <c r="M7" s="31" t="s">
        <v>28</v>
      </c>
      <c r="N7" s="32"/>
    </row>
    <row r="8" spans="1:14" ht="12.75">
      <c r="A8" s="26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ht="13.5" thickBot="1"/>
    <row r="10" spans="1:14" ht="14.25" thickBot="1" thickTop="1">
      <c r="A10" s="6" t="s">
        <v>12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7"/>
    </row>
    <row r="11" spans="1:14" ht="13.5" customHeight="1">
      <c r="A11" s="18">
        <v>1975</v>
      </c>
      <c r="B11" s="2"/>
      <c r="C11" s="2"/>
      <c r="D11" s="2">
        <v>1.9133333333333333</v>
      </c>
      <c r="E11" s="2">
        <v>2.0646666666666667</v>
      </c>
      <c r="F11" s="2">
        <v>0.7422580645161293</v>
      </c>
      <c r="G11" s="2">
        <v>0.5063333333333334</v>
      </c>
      <c r="H11" s="2">
        <v>0.46</v>
      </c>
      <c r="I11" s="2">
        <v>0.3138709677419355</v>
      </c>
      <c r="J11" s="2">
        <v>0.07600000000000003</v>
      </c>
      <c r="K11" s="2">
        <v>0.15193548387096775</v>
      </c>
      <c r="L11" s="2">
        <v>0.15566666666666673</v>
      </c>
      <c r="M11" s="2">
        <v>0.12935483870967748</v>
      </c>
      <c r="N11" s="8">
        <f>AVERAGE(B11:M11)</f>
        <v>0.651341935483871</v>
      </c>
    </row>
    <row r="12" spans="1:14" ht="13.5" customHeight="1">
      <c r="A12" s="19">
        <v>1976</v>
      </c>
      <c r="B12" s="4">
        <v>0.567741935483871</v>
      </c>
      <c r="C12" s="4">
        <v>3.099310344827586</v>
      </c>
      <c r="D12" s="4">
        <v>2.8880645161290333</v>
      </c>
      <c r="E12" s="4">
        <v>2.747333333333334</v>
      </c>
      <c r="F12" s="4">
        <v>1.0629032258064517</v>
      </c>
      <c r="G12" s="4">
        <v>0.5656666666666667</v>
      </c>
      <c r="H12" s="4">
        <v>0.29387096774193544</v>
      </c>
      <c r="I12" s="4">
        <v>0.17225806451612904</v>
      </c>
      <c r="J12" s="4">
        <v>0.15433333333333338</v>
      </c>
      <c r="K12" s="4">
        <v>0.10419354838709677</v>
      </c>
      <c r="L12" s="4">
        <v>0.1</v>
      </c>
      <c r="M12" s="4">
        <v>0.1338709677419355</v>
      </c>
      <c r="N12" s="8">
        <f aca="true" t="shared" si="0" ref="N12:N20">AVERAGE(B12:M12)</f>
        <v>0.9907955753306142</v>
      </c>
    </row>
    <row r="13" spans="1:14" ht="13.5" customHeight="1">
      <c r="A13" s="18">
        <v>1977</v>
      </c>
      <c r="B13" s="4">
        <v>0.415483870967742</v>
      </c>
      <c r="C13" s="4">
        <v>0.9671428571428571</v>
      </c>
      <c r="D13" s="4">
        <v>1.2812903225806453</v>
      </c>
      <c r="E13" s="4">
        <v>2.2256666666666667</v>
      </c>
      <c r="F13" s="4">
        <v>1.2570967741935488</v>
      </c>
      <c r="G13" s="4">
        <v>0.4103333333333335</v>
      </c>
      <c r="H13" s="4">
        <v>0.3354838709677419</v>
      </c>
      <c r="I13" s="4">
        <v>0.2409677419354838</v>
      </c>
      <c r="J13" s="4">
        <v>0.2056666666666666</v>
      </c>
      <c r="K13" s="4">
        <v>0.1</v>
      </c>
      <c r="L13" s="4">
        <v>0.05</v>
      </c>
      <c r="M13" s="4">
        <v>0.05</v>
      </c>
      <c r="N13" s="8">
        <f t="shared" si="0"/>
        <v>0.6282610087045573</v>
      </c>
    </row>
    <row r="14" spans="1:14" ht="13.5" customHeight="1">
      <c r="A14" s="19">
        <v>1978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1:14" ht="13.5" customHeight="1">
      <c r="A15" s="18">
        <v>1979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</row>
    <row r="16" spans="1:14" ht="13.5" customHeight="1">
      <c r="A16" s="19">
        <v>1980</v>
      </c>
      <c r="B16" s="4">
        <v>0.002354838709677421</v>
      </c>
      <c r="C16" s="4">
        <v>0.0038965517241379335</v>
      </c>
      <c r="D16" s="4">
        <v>0.0032903225806451635</v>
      </c>
      <c r="E16" s="4">
        <v>0.003400000000000002</v>
      </c>
      <c r="F16" s="4">
        <v>0.0020000000000000013</v>
      </c>
      <c r="G16" s="4">
        <v>0.0020000000000000013</v>
      </c>
      <c r="H16" s="4">
        <v>0.0020000000000000013</v>
      </c>
      <c r="I16" s="4">
        <v>0.0020000000000000013</v>
      </c>
      <c r="J16" s="4">
        <v>0.0020000000000000013</v>
      </c>
      <c r="K16" s="4">
        <v>0.0026774193548387117</v>
      </c>
      <c r="L16" s="4">
        <v>0.0031666666666666688</v>
      </c>
      <c r="M16" s="4">
        <v>0.003935483870967744</v>
      </c>
      <c r="N16" s="8">
        <f t="shared" si="0"/>
        <v>0.002726773575577804</v>
      </c>
    </row>
    <row r="17" spans="1:14" ht="13.5" customHeight="1">
      <c r="A17" s="18">
        <v>1981</v>
      </c>
      <c r="B17" s="4">
        <v>0.05825806451612905</v>
      </c>
      <c r="C17" s="4">
        <v>0.6438571428571429</v>
      </c>
      <c r="D17" s="4">
        <v>2.0790967741935487</v>
      </c>
      <c r="E17" s="4">
        <v>0.40950000000000003</v>
      </c>
      <c r="F17" s="4">
        <v>0.08929032258064513</v>
      </c>
      <c r="G17" s="4">
        <v>0.06040000000000003</v>
      </c>
      <c r="H17" s="4">
        <v>0.0474193548387097</v>
      </c>
      <c r="I17" s="4">
        <v>0.03580645161290325</v>
      </c>
      <c r="J17" s="4">
        <v>0.05040000000000003</v>
      </c>
      <c r="K17" s="4">
        <v>0.04161290322580648</v>
      </c>
      <c r="L17" s="4">
        <v>0.02993333333333335</v>
      </c>
      <c r="M17" s="4">
        <v>0.03496774193548389</v>
      </c>
      <c r="N17" s="8">
        <f t="shared" si="0"/>
        <v>0.29837850742447514</v>
      </c>
    </row>
    <row r="18" spans="1:14" ht="13.5" customHeight="1">
      <c r="A18" s="19">
        <v>1982</v>
      </c>
      <c r="B18" s="4">
        <v>0.06096774193548389</v>
      </c>
      <c r="C18" s="4">
        <v>0.09442857142857143</v>
      </c>
      <c r="D18" s="4">
        <v>0.05119354838709677</v>
      </c>
      <c r="E18" s="4">
        <v>0.13253333333333334</v>
      </c>
      <c r="F18" s="4">
        <v>0.03190322580645163</v>
      </c>
      <c r="G18" s="4">
        <v>0.009466666666666672</v>
      </c>
      <c r="H18" s="4">
        <v>0.0040322580645161315</v>
      </c>
      <c r="I18" s="4">
        <v>0.0027741935483870978</v>
      </c>
      <c r="J18" s="4">
        <v>0.001866666666666668</v>
      </c>
      <c r="K18" s="4">
        <v>0.001870967741935485</v>
      </c>
      <c r="L18" s="4">
        <v>0.0037333333333333346</v>
      </c>
      <c r="M18" s="4">
        <v>2.0140000000000002</v>
      </c>
      <c r="N18" s="8">
        <f t="shared" si="0"/>
        <v>0.2007308755760369</v>
      </c>
    </row>
    <row r="19" spans="1:14" ht="13.5" customHeight="1">
      <c r="A19" s="18">
        <v>1983</v>
      </c>
      <c r="B19" s="4">
        <v>3.213548387096774</v>
      </c>
      <c r="C19" s="4">
        <v>3.1414285714285706</v>
      </c>
      <c r="D19" s="4">
        <v>15.215483870967738</v>
      </c>
      <c r="E19" s="4">
        <v>8.011333333333333</v>
      </c>
      <c r="F19" s="4">
        <v>4.220967741935484</v>
      </c>
      <c r="G19" s="4">
        <v>1.794666666666666</v>
      </c>
      <c r="H19" s="4">
        <v>0.48064516129032253</v>
      </c>
      <c r="I19" s="4">
        <v>0.18258064516129033</v>
      </c>
      <c r="J19" s="4">
        <v>0.15600000000000008</v>
      </c>
      <c r="K19" s="4">
        <v>0.17806451612903232</v>
      </c>
      <c r="L19" s="4">
        <v>0.17266666666666663</v>
      </c>
      <c r="M19" s="4">
        <v>0.21290322580645168</v>
      </c>
      <c r="N19" s="8">
        <f t="shared" si="0"/>
        <v>3.0816907322068605</v>
      </c>
    </row>
    <row r="20" spans="1:14" ht="13.5" customHeight="1">
      <c r="A20" s="19">
        <v>1984</v>
      </c>
      <c r="B20" s="4">
        <v>0.3264516129032257</v>
      </c>
      <c r="C20" s="4">
        <v>2.8168965517241378</v>
      </c>
      <c r="D20" s="4">
        <v>4.889677419354839</v>
      </c>
      <c r="E20" s="4">
        <v>2.4373333333333336</v>
      </c>
      <c r="F20" s="4">
        <v>1.2296774193548383</v>
      </c>
      <c r="G20" s="4">
        <v>0.721</v>
      </c>
      <c r="H20" s="4">
        <v>0.5519354838709679</v>
      </c>
      <c r="I20" s="4">
        <v>0.3096774193548388</v>
      </c>
      <c r="J20" s="4">
        <v>0.2830000000000001</v>
      </c>
      <c r="K20" s="4">
        <v>0.3764516129032257</v>
      </c>
      <c r="L20" s="4">
        <v>0.23833333333333334</v>
      </c>
      <c r="M20" s="4">
        <v>0.24354838709677423</v>
      </c>
      <c r="N20" s="8">
        <f t="shared" si="0"/>
        <v>1.2019985477691262</v>
      </c>
    </row>
    <row r="21" spans="1:14" ht="13.5" customHeight="1">
      <c r="A21" s="18">
        <v>1985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8"/>
    </row>
    <row r="22" spans="1:14" ht="13.5" customHeight="1">
      <c r="A22" s="19">
        <v>1986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8"/>
    </row>
    <row r="23" spans="1:14" ht="13.5" customHeight="1">
      <c r="A23" s="18">
        <v>1987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8"/>
    </row>
    <row r="24" spans="1:14" ht="13.5" customHeight="1">
      <c r="A24" s="19">
        <v>1988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</row>
    <row r="25" spans="1:14" ht="13.5" customHeight="1">
      <c r="A25" s="18">
        <v>1989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"/>
    </row>
    <row r="26" spans="1:14" ht="13.5" customHeight="1">
      <c r="A26" s="19">
        <v>1990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8"/>
    </row>
    <row r="27" spans="1:14" ht="13.5" customHeight="1">
      <c r="A27" s="18">
        <v>1991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/>
    </row>
    <row r="28" spans="1:14" ht="13.5" customHeight="1">
      <c r="A28" s="19">
        <v>1992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</row>
    <row r="29" spans="1:14" ht="13.5" customHeight="1">
      <c r="A29" s="18">
        <v>1993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"/>
    </row>
    <row r="30" spans="1:14" ht="13.5" customHeight="1">
      <c r="A30" s="19">
        <v>1994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8"/>
    </row>
    <row r="31" spans="1:14" ht="13.5" customHeight="1">
      <c r="A31" s="18">
        <v>1995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</row>
    <row r="32" spans="1:14" ht="13.5" customHeight="1">
      <c r="A32" s="19">
        <v>1996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"/>
    </row>
    <row r="33" spans="1:14" ht="13.5" customHeight="1" thickBot="1">
      <c r="A33" s="20">
        <v>1997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9"/>
    </row>
    <row r="34" spans="1:14" ht="13.5" customHeight="1" thickTop="1">
      <c r="A34" s="21" t="s">
        <v>22</v>
      </c>
      <c r="B34" s="2">
        <f>AVERAGE(B11:B33)</f>
        <v>0.6635437788018432</v>
      </c>
      <c r="C34" s="2">
        <f aca="true" t="shared" si="1" ref="C34:N34">AVERAGE(C11:C33)</f>
        <v>1.5381372273047147</v>
      </c>
      <c r="D34" s="2">
        <f t="shared" si="1"/>
        <v>3.54017876344086</v>
      </c>
      <c r="E34" s="2">
        <f t="shared" si="1"/>
        <v>2.2539708333333337</v>
      </c>
      <c r="F34" s="2">
        <f t="shared" si="1"/>
        <v>1.0795120967741936</v>
      </c>
      <c r="G34" s="2">
        <f t="shared" si="1"/>
        <v>0.5087333333333333</v>
      </c>
      <c r="H34" s="2">
        <f t="shared" si="1"/>
        <v>0.2719233870967742</v>
      </c>
      <c r="I34" s="2">
        <f t="shared" si="1"/>
        <v>0.157491935483871</v>
      </c>
      <c r="J34" s="2">
        <f t="shared" si="1"/>
        <v>0.11615833333333336</v>
      </c>
      <c r="K34" s="2">
        <f t="shared" si="1"/>
        <v>0.11960080645161289</v>
      </c>
      <c r="L34" s="2">
        <f t="shared" si="1"/>
        <v>0.09418750000000001</v>
      </c>
      <c r="M34" s="2">
        <f t="shared" si="1"/>
        <v>0.35282258064516137</v>
      </c>
      <c r="N34" s="24">
        <f t="shared" si="1"/>
        <v>0.8819904945088899</v>
      </c>
    </row>
    <row r="35" spans="1:14" ht="13.5" customHeight="1">
      <c r="A35" s="2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0"/>
    </row>
    <row r="36" spans="1:14" ht="13.5" customHeight="1">
      <c r="A36" s="22" t="s">
        <v>23</v>
      </c>
      <c r="B36" s="4">
        <f>MAX(B11:B33)</f>
        <v>3.213548387096774</v>
      </c>
      <c r="C36" s="4">
        <f aca="true" t="shared" si="2" ref="C36:N36">MAX(C11:C33)</f>
        <v>3.1414285714285706</v>
      </c>
      <c r="D36" s="4">
        <f t="shared" si="2"/>
        <v>15.215483870967738</v>
      </c>
      <c r="E36" s="4">
        <f t="shared" si="2"/>
        <v>8.011333333333333</v>
      </c>
      <c r="F36" s="4">
        <f t="shared" si="2"/>
        <v>4.220967741935484</v>
      </c>
      <c r="G36" s="4">
        <f t="shared" si="2"/>
        <v>1.794666666666666</v>
      </c>
      <c r="H36" s="4">
        <f t="shared" si="2"/>
        <v>0.5519354838709679</v>
      </c>
      <c r="I36" s="4">
        <f t="shared" si="2"/>
        <v>0.3138709677419355</v>
      </c>
      <c r="J36" s="4">
        <f t="shared" si="2"/>
        <v>0.2830000000000001</v>
      </c>
      <c r="K36" s="4">
        <f t="shared" si="2"/>
        <v>0.3764516129032257</v>
      </c>
      <c r="L36" s="4">
        <f t="shared" si="2"/>
        <v>0.23833333333333334</v>
      </c>
      <c r="M36" s="4">
        <f t="shared" si="2"/>
        <v>2.0140000000000002</v>
      </c>
      <c r="N36" s="11">
        <f t="shared" si="2"/>
        <v>3.0816907322068605</v>
      </c>
    </row>
    <row r="37" spans="1:14" ht="13.5" customHeight="1" thickBot="1">
      <c r="A37" s="23" t="s">
        <v>24</v>
      </c>
      <c r="B37" s="5">
        <f>MIN(B11:B33)</f>
        <v>0.002354838709677421</v>
      </c>
      <c r="C37" s="5">
        <f aca="true" t="shared" si="3" ref="C37:N37">MIN(C11:C33)</f>
        <v>0.0038965517241379335</v>
      </c>
      <c r="D37" s="5">
        <f t="shared" si="3"/>
        <v>0.0032903225806451635</v>
      </c>
      <c r="E37" s="5">
        <f t="shared" si="3"/>
        <v>0.003400000000000002</v>
      </c>
      <c r="F37" s="5">
        <f t="shared" si="3"/>
        <v>0.0020000000000000013</v>
      </c>
      <c r="G37" s="5">
        <f t="shared" si="3"/>
        <v>0.0020000000000000013</v>
      </c>
      <c r="H37" s="5">
        <f t="shared" si="3"/>
        <v>0.0020000000000000013</v>
      </c>
      <c r="I37" s="5">
        <f t="shared" si="3"/>
        <v>0.0020000000000000013</v>
      </c>
      <c r="J37" s="5">
        <f t="shared" si="3"/>
        <v>0.001866666666666668</v>
      </c>
      <c r="K37" s="5">
        <f t="shared" si="3"/>
        <v>0.001870967741935485</v>
      </c>
      <c r="L37" s="5">
        <f t="shared" si="3"/>
        <v>0.0031666666666666688</v>
      </c>
      <c r="M37" s="5">
        <f t="shared" si="3"/>
        <v>0.003935483870967744</v>
      </c>
      <c r="N37" s="9">
        <f t="shared" si="3"/>
        <v>0.002726773575577804</v>
      </c>
    </row>
    <row r="38" ht="13.5" thickTop="1"/>
  </sheetData>
  <mergeCells count="2">
    <mergeCell ref="C6:D6"/>
    <mergeCell ref="A8:N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ignoredErrors>
    <ignoredError sqref="N11 N12:N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GPI_Davila</dc:creator>
  <cp:keywords/>
  <dc:description/>
  <cp:lastModifiedBy>GPI_Davila</cp:lastModifiedBy>
  <cp:lastPrinted>2007-03-28T18:52:02Z</cp:lastPrinted>
  <dcterms:created xsi:type="dcterms:W3CDTF">2007-03-28T17:01:59Z</dcterms:created>
  <dcterms:modified xsi:type="dcterms:W3CDTF">2007-04-11T18:04:50Z</dcterms:modified>
  <cp:category/>
  <cp:version/>
  <cp:contentType/>
  <cp:contentStatus/>
</cp:coreProperties>
</file>